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01B509D8-9C8A-42FC-B255-36B3890DE36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总表" sheetId="1" r:id="rId1"/>
    <sheet name="名额分配参考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</calcChain>
</file>

<file path=xl/sharedStrings.xml><?xml version="1.0" encoding="utf-8"?>
<sst xmlns="http://schemas.openxmlformats.org/spreadsheetml/2006/main" count="99" uniqueCount="77">
  <si>
    <t>奖助</t>
  </si>
  <si>
    <t>顾冠群、章玉琴奖助学金</t>
  </si>
  <si>
    <t xml:space="preserve">1. 拥护中国共产党，热爱祖国，热爱人民；
2. 遵纪守法，品行端正，在校期间未受过通报批评或其他处分；
3. 学习刻苦认真，成绩优良；  
4. 关心集体、团结同学、乐于助人、热心公益活动，有较强的社会责任感；
5. 家境贫困，生活简朴。
</t>
  </si>
  <si>
    <t>奖</t>
    <phoneticPr fontId="5" type="noConversion"/>
  </si>
  <si>
    <t xml:space="preserve">2022华为奖学金
</t>
    <phoneticPr fontId="6" type="noConversion"/>
  </si>
  <si>
    <t xml:space="preserve">1、拥护中国共产党，热爱祖国，热爱人民；
2、遵纪守法，品行端正，在校期间未受过通报批评或其他处分；
3、学习刻苦认真，成绩优良；
4、关心集体、团结同学、热心公益活动，有较强的社会责任感。
</t>
    <phoneticPr fontId="5" type="noConversion"/>
  </si>
  <si>
    <t xml:space="preserve">本学期申请者需填写《华为奖学金奖教金人员跟踪表》。
华为奖学金评审时请学院邀请企业参与评审，华为 董素征18705161736
</t>
    <phoneticPr fontId="6" type="noConversion"/>
  </si>
  <si>
    <t>奖</t>
  </si>
  <si>
    <t>诺得物流奖学金</t>
    <phoneticPr fontId="6" type="noConversion"/>
  </si>
  <si>
    <t>1、遵守宪法和法律，遵守学校规章制度，在校期间无违纪处分记录；
2、诚实守信，道德品质优良；
3、勤奋学习，积极上进, 综合评定成绩应排在所在专业的前五分之一;
4、综合素质较高，有较强的社会活动能力，并积极组织或参与公益活动。</t>
    <phoneticPr fontId="6" type="noConversion"/>
  </si>
  <si>
    <t>软件创新奖学金</t>
  </si>
  <si>
    <t xml:space="preserve">1. 热爱祖国，热爱人民，热爱东南大学，综合素质较高；
2. 遵纪守法，品行端正，在校期间未受过通报批评或其它任何处分；
3. 有毅力、能坚持，学习刻苦，勇于创新，具有开拓精神；
4. 软件创新方面具有出色或较好表现，参加各类软件创新相关的技术性竞赛获奖；
5. 与同学团结友爱、有奉献精神，热心班级的公益活动；
6. 同等条件下，家庭经济困难的学生优先考虑。
</t>
  </si>
  <si>
    <t>学院组成由教学院长任组长，教师人数不少于五人的遴选小组</t>
  </si>
  <si>
    <t>苏州育才奖学金（苏州交投）</t>
  </si>
  <si>
    <t>1、拥护中国共产党，热爱祖国，热爱人民；
2、遵纪守法，品行端正，在校期间未受过通报批评或其他处分；
3、学习刻苦认真，成绩优良；
4、关心集体、团结同学、热心公益活动，有较强的社会责任感；
5、同等条件下，生活困难的学生优先。</t>
  </si>
  <si>
    <t>奖、助</t>
  </si>
  <si>
    <t xml:space="preserve">
计算机学院2006级校友奖助学基金</t>
  </si>
  <si>
    <t>奖学金申请条件：
1、拥护中国共产党，热爱祖国，热爱人民；
2、遵纪守法，品行端正，在校期间未受过通报批评或其他处分；
3、学习刻苦认真，成绩优良；
4、关心集体、团结同学、热心公益活动，有较强的社会责任感；
5、同等条件下，生活困难的学生优先。
助学金申请条件：
1、由学生处根据国家相关规定认定的贫困学生；
2、遵守宪法和法律，遵守学校规章制度，在校期间无违纪处分记录；
3、诚实守信，道德品质优良；
4、生活俭朴，无不良生活嗜好、习惯；
5、勤奋学习，积极上进,成绩无首修不及格。</t>
  </si>
  <si>
    <t xml:space="preserve">
钱文娟奖学金</t>
  </si>
  <si>
    <t>1、拥护中国共产党，热爱祖国，热爱人民；
2、遵纪守法，品行端正，在校期间未受过通报批评或其他处分；
3、学习刻苦认真，成绩优良；
4、关心集体、团结同学、热心公益活动，有较强的社会责任感；
5、同等条件下，家庭经济困难的学生优先。</t>
  </si>
  <si>
    <t>奖</t>
    <phoneticPr fontId="6" type="noConversion"/>
  </si>
  <si>
    <t>联想研究院奖学金</t>
    <phoneticPr fontId="6" type="noConversion"/>
  </si>
  <si>
    <t xml:space="preserve">1、拥护中国共产党，热爱祖国，热爱人民；
2、遵纪守法，品行端正，在校期间未受过通报批评,或者未受到警告及以上的违纪处分；
3、学习刻苦认真，成绩优良，其中本科生专业排名位列年级前30%,研究生综合排名在全年级前30％;
4、关心集体、团结同学、热心公益活动，有较强的社会责任感。
</t>
    <phoneticPr fontId="6" type="noConversion"/>
  </si>
  <si>
    <t>学院将评审结果及有关材料报联想（北京）有限公司并提交研究生院</t>
    <phoneticPr fontId="6" type="noConversion"/>
  </si>
  <si>
    <t>苏美达奖学金</t>
    <phoneticPr fontId="6" type="noConversion"/>
  </si>
  <si>
    <t>序号</t>
    <phoneticPr fontId="6" type="noConversion"/>
  </si>
  <si>
    <t>类别</t>
  </si>
  <si>
    <t>项目名称</t>
  </si>
  <si>
    <t>金额（本科）</t>
  </si>
  <si>
    <t>人数（本科）</t>
  </si>
  <si>
    <t>奖励要求</t>
  </si>
  <si>
    <t>备注</t>
  </si>
  <si>
    <t>奖助</t>
    <phoneticPr fontId="5" type="noConversion"/>
  </si>
  <si>
    <t>恽瑛奖助学金</t>
    <phoneticPr fontId="6" type="noConversion"/>
  </si>
  <si>
    <t>l、热爱祖国，热爱人民，热爱东南大学，综合素质较高:
2、遵纪守法，品行端正，在校期间未受过通报批评或其它任何处分;
3、有毅力、能坚持，学习刻苦，勇于创新，具有开拓精神
4、与同学团结友爱、有奉献精神，热心班级的公益活动;
5家庭经济困难(如贫困地区家庭，城市下岗工人家庭和单亲家庭)的学生优先考虑</t>
    <phoneticPr fontId="5" type="noConversion"/>
  </si>
  <si>
    <t>助</t>
    <phoneticPr fontId="6" type="noConversion"/>
  </si>
  <si>
    <t>华生、铁凝助学金</t>
    <phoneticPr fontId="5" type="noConversion"/>
  </si>
  <si>
    <t xml:space="preserve">1、热爱祖国，拥护中国共产党的领导，遵守宪法和法律，具有良好的政治和业务素质。
2、诚实守信，道德品质优良，遵守学校各项规章制度，在校学习期间无违法违纪行为。
3、经学校认定过的家庭经济困难学生，吃苦耐劳，在困境中能自立自强，拼搏奋进，且热爱生活，乐观向上、自尊自信； 
4、勤奋学习，积极上进；
5、爱心回报社会，积极参加公益志愿者服务及社会实践活动。 </t>
  </si>
  <si>
    <t>实习相关信息请联系苏美达工作站 朱同学13145045627</t>
  </si>
  <si>
    <t>1、拥护中国共产党，热爱祖国，热爱人民；
2、遵纪守法，品行端正，在校期间未受过通报批评或其他处分；
3、学习刻苦认真，成绩优良；
4、关心集体、团结同学、热心公益活动，有较强的社会责任感；
5、学习成绩优异。
奖学金申请通知：                    一、2023届、2024届毕业本科、硕士研究生在读;
二、院系成绩排名前40%(并附成绩单及排名情况证明);
三、满足以下任意一条优先考虑：1）系东南大学苏美达虚拟班成员，并积极宣传、参与活动（详情请关注微信公众号“东大苏美达校园工作站”)；或2）在苏美达集团及下属子公司范围内实习不少于两个月，并获得良好评价；
四、公示后，参与公司见面交流活动，领取奖学金
五、任何情况下，如发现奖学金获得者有不满足以上条件情况，保留追回权利
也即一、二、四同等满足的条件下，优先考虑三</t>
    <phoneticPr fontId="6" type="noConversion"/>
  </si>
  <si>
    <t>全校本研一起评选
一等奖1名，二等奖5名，三等奖20名</t>
  </si>
  <si>
    <t>一等奖10000，二等奖5000，三等奖3000</t>
  </si>
  <si>
    <t>“问鼎阅读·瑞华”奖学金</t>
  </si>
  <si>
    <t>各年级专业名额金额汇总</t>
  </si>
  <si>
    <t>大一大二大三</t>
  </si>
  <si>
    <t>助</t>
  </si>
  <si>
    <t>华生、铁凝助学金</t>
    <phoneticPr fontId="2" type="noConversion"/>
  </si>
  <si>
    <t>计算机学院2006级校友奖助学基金</t>
  </si>
  <si>
    <t>大三通评</t>
  </si>
  <si>
    <t>苏美达奖学金</t>
    <phoneticPr fontId="2" type="noConversion"/>
  </si>
  <si>
    <t>计算机学院2006级校友奖助学基金</t>
    <phoneticPr fontId="2" type="noConversion"/>
  </si>
  <si>
    <t>恽瑛奖助学金</t>
  </si>
  <si>
    <t>钱文娟奖学金</t>
  </si>
  <si>
    <t>诺得物流奖学金</t>
    <phoneticPr fontId="2" type="noConversion"/>
  </si>
  <si>
    <t>大二大三</t>
  </si>
  <si>
    <t>联想研究院奖学金</t>
  </si>
  <si>
    <t>2022华为奖学金</t>
    <phoneticPr fontId="2" type="noConversion"/>
  </si>
  <si>
    <t>智4</t>
  </si>
  <si>
    <t>智3</t>
  </si>
  <si>
    <t>智2</t>
  </si>
  <si>
    <t>软4</t>
  </si>
  <si>
    <t>软3</t>
  </si>
  <si>
    <t>软2</t>
  </si>
  <si>
    <t>计4</t>
  </si>
  <si>
    <t>计3</t>
  </si>
  <si>
    <t>计2</t>
  </si>
  <si>
    <t>计软智1</t>
  </si>
  <si>
    <t>规定年级</t>
  </si>
  <si>
    <t>人工智能</t>
  </si>
  <si>
    <t>软件</t>
  </si>
  <si>
    <t>计算机</t>
  </si>
  <si>
    <t>奖励金额</t>
  </si>
  <si>
    <t>项目性质</t>
  </si>
  <si>
    <t>序号</t>
    <phoneticPr fontId="2" type="noConversion"/>
  </si>
  <si>
    <t>大三大四</t>
    <phoneticPr fontId="2" type="noConversion"/>
  </si>
  <si>
    <t>大二通评</t>
    <phoneticPr fontId="2" type="noConversion"/>
  </si>
  <si>
    <t>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</si>
</sst>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2"/>
      <name val="黑体"/>
      <family val="3"/>
      <charset val="134"/>
    </font>
    <font>
      <b/>
      <sz val="12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color rgb="FFFF000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2"/>
      <color theme="1" tint="4.9989318521683403E-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/>
    <xf numFmtId="0" fontId="1" fillId="0" borderId="0" xfId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2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1" fillId="0" borderId="1" xfId="2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1" fillId="0" borderId="1" xfId="2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</cellXfs>
  <cellStyles count="3">
    <cellStyle name="常规" xfId="0" builtinId="0"/>
    <cellStyle name="常规 10" xfId="2" xr:uid="{A576AF91-9122-436E-B051-B707DB2A394E}"/>
    <cellStyle name="常规 2" xfId="1" xr:uid="{AF7B8262-232A-4088-B8E5-588A77F33CA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workbookViewId="0">
      <selection activeCell="C5" sqref="C5"/>
    </sheetView>
  </sheetViews>
  <sheetFormatPr defaultColWidth="11.375" defaultRowHeight="14.25" x14ac:dyDescent="0.2"/>
  <cols>
    <col min="1" max="2" width="11.375" style="10"/>
    <col min="3" max="3" width="15.125" style="10" customWidth="1"/>
    <col min="4" max="4" width="13.25" style="10" customWidth="1"/>
    <col min="5" max="5" width="15.375" style="10" customWidth="1"/>
    <col min="6" max="6" width="49" style="10" customWidth="1"/>
    <col min="7" max="16384" width="11.375" style="10"/>
  </cols>
  <sheetData>
    <row r="1" spans="1:8" s="18" customFormat="1" ht="28.5" x14ac:dyDescent="0.2">
      <c r="A1" s="15" t="s">
        <v>25</v>
      </c>
      <c r="B1" s="15" t="s">
        <v>26</v>
      </c>
      <c r="C1" s="15" t="s">
        <v>27</v>
      </c>
      <c r="D1" s="16" t="s">
        <v>28</v>
      </c>
      <c r="E1" s="16" t="s">
        <v>29</v>
      </c>
      <c r="F1" s="15" t="s">
        <v>30</v>
      </c>
      <c r="G1" s="17" t="s">
        <v>31</v>
      </c>
    </row>
    <row r="2" spans="1:8" s="1" customFormat="1" ht="199.5" x14ac:dyDescent="0.2">
      <c r="A2" s="2">
        <v>1</v>
      </c>
      <c r="B2" s="2" t="s">
        <v>3</v>
      </c>
      <c r="C2" s="2" t="s">
        <v>4</v>
      </c>
      <c r="D2" s="2">
        <v>5000</v>
      </c>
      <c r="E2" s="2">
        <v>4</v>
      </c>
      <c r="F2" s="4" t="s">
        <v>5</v>
      </c>
      <c r="G2" s="5" t="s">
        <v>6</v>
      </c>
    </row>
    <row r="3" spans="1:8" s="1" customFormat="1" ht="114" x14ac:dyDescent="0.2">
      <c r="A3" s="2">
        <v>2</v>
      </c>
      <c r="B3" s="2" t="s">
        <v>20</v>
      </c>
      <c r="C3" s="2" t="s">
        <v>21</v>
      </c>
      <c r="D3" s="2">
        <v>5000</v>
      </c>
      <c r="E3" s="2">
        <v>6</v>
      </c>
      <c r="F3" s="4" t="s">
        <v>22</v>
      </c>
      <c r="G3" s="5" t="s">
        <v>23</v>
      </c>
    </row>
    <row r="4" spans="1:8" s="1" customFormat="1" ht="99.75" x14ac:dyDescent="0.2">
      <c r="A4" s="2">
        <v>3</v>
      </c>
      <c r="B4" s="2" t="s">
        <v>7</v>
      </c>
      <c r="C4" s="2" t="s">
        <v>8</v>
      </c>
      <c r="D4" s="2">
        <v>6000</v>
      </c>
      <c r="E4" s="2">
        <v>2</v>
      </c>
      <c r="F4" s="4" t="s">
        <v>9</v>
      </c>
      <c r="G4" s="6"/>
    </row>
    <row r="5" spans="1:8" s="1" customFormat="1" ht="171" x14ac:dyDescent="0.2">
      <c r="A5" s="2">
        <v>4</v>
      </c>
      <c r="B5" s="2" t="s">
        <v>7</v>
      </c>
      <c r="C5" s="2" t="s">
        <v>10</v>
      </c>
      <c r="D5" s="2">
        <v>3000</v>
      </c>
      <c r="E5" s="2">
        <v>4</v>
      </c>
      <c r="F5" s="7" t="s">
        <v>11</v>
      </c>
      <c r="G5" s="5" t="s">
        <v>12</v>
      </c>
    </row>
    <row r="6" spans="1:8" s="8" customFormat="1" ht="99.75" x14ac:dyDescent="0.2">
      <c r="A6" s="2">
        <v>5</v>
      </c>
      <c r="B6" s="2" t="s">
        <v>7</v>
      </c>
      <c r="C6" s="2" t="s">
        <v>18</v>
      </c>
      <c r="D6" s="2">
        <v>5000</v>
      </c>
      <c r="E6" s="2">
        <v>4</v>
      </c>
      <c r="F6" s="4" t="s">
        <v>19</v>
      </c>
      <c r="G6" s="5"/>
    </row>
    <row r="7" spans="1:8" s="1" customFormat="1" ht="142.5" x14ac:dyDescent="0.2">
      <c r="A7" s="2">
        <v>6</v>
      </c>
      <c r="B7" s="2" t="s">
        <v>32</v>
      </c>
      <c r="C7" s="2" t="s">
        <v>33</v>
      </c>
      <c r="D7" s="2">
        <v>3000</v>
      </c>
      <c r="E7" s="2">
        <v>2</v>
      </c>
      <c r="F7" s="4" t="s">
        <v>34</v>
      </c>
      <c r="G7" s="5"/>
    </row>
    <row r="8" spans="1:8" s="9" customFormat="1" ht="213.75" x14ac:dyDescent="0.2">
      <c r="A8" s="2">
        <v>7</v>
      </c>
      <c r="B8" s="2" t="s">
        <v>15</v>
      </c>
      <c r="C8" s="2" t="s">
        <v>16</v>
      </c>
      <c r="D8" s="2">
        <v>3000</v>
      </c>
      <c r="E8" s="2">
        <v>1</v>
      </c>
      <c r="F8" s="4" t="s">
        <v>17</v>
      </c>
      <c r="G8" s="5"/>
    </row>
    <row r="9" spans="1:8" s="1" customFormat="1" ht="285" x14ac:dyDescent="0.2">
      <c r="A9" s="2">
        <v>8</v>
      </c>
      <c r="B9" s="2" t="s">
        <v>20</v>
      </c>
      <c r="C9" s="2" t="s">
        <v>24</v>
      </c>
      <c r="D9" s="2">
        <v>10000</v>
      </c>
      <c r="E9" s="2">
        <v>1</v>
      </c>
      <c r="F9" s="4" t="s">
        <v>39</v>
      </c>
      <c r="G9" s="5" t="s">
        <v>38</v>
      </c>
    </row>
    <row r="10" spans="1:8" s="1" customFormat="1" ht="99.75" x14ac:dyDescent="0.2">
      <c r="A10" s="2">
        <v>9</v>
      </c>
      <c r="B10" s="3" t="s">
        <v>7</v>
      </c>
      <c r="C10" s="2" t="s">
        <v>13</v>
      </c>
      <c r="D10" s="2">
        <v>10000</v>
      </c>
      <c r="E10" s="2">
        <v>1</v>
      </c>
      <c r="F10" s="4" t="s">
        <v>14</v>
      </c>
      <c r="G10" s="5"/>
    </row>
    <row r="11" spans="1:8" s="9" customFormat="1" ht="114" x14ac:dyDescent="0.2">
      <c r="A11" s="2">
        <v>10</v>
      </c>
      <c r="B11" s="3" t="s">
        <v>0</v>
      </c>
      <c r="C11" s="2" t="s">
        <v>1</v>
      </c>
      <c r="D11" s="2">
        <v>5000</v>
      </c>
      <c r="E11" s="2">
        <v>2</v>
      </c>
      <c r="F11" s="4" t="s">
        <v>2</v>
      </c>
      <c r="G11" s="5"/>
    </row>
    <row r="12" spans="1:8" s="1" customFormat="1" ht="213.75" x14ac:dyDescent="0.2">
      <c r="A12" s="2">
        <v>11</v>
      </c>
      <c r="B12" s="2" t="s">
        <v>15</v>
      </c>
      <c r="C12" s="2" t="s">
        <v>16</v>
      </c>
      <c r="D12" s="2">
        <v>3000</v>
      </c>
      <c r="E12" s="2">
        <v>1</v>
      </c>
      <c r="F12" s="4" t="s">
        <v>17</v>
      </c>
      <c r="G12" s="5"/>
      <c r="H12" s="2"/>
    </row>
    <row r="13" spans="1:8" s="1" customFormat="1" ht="142.5" x14ac:dyDescent="0.2">
      <c r="A13" s="2">
        <v>12</v>
      </c>
      <c r="B13" s="2" t="s">
        <v>35</v>
      </c>
      <c r="C13" s="2" t="s">
        <v>36</v>
      </c>
      <c r="D13" s="2">
        <v>2000</v>
      </c>
      <c r="E13" s="2">
        <v>5</v>
      </c>
      <c r="F13" s="4" t="s">
        <v>37</v>
      </c>
      <c r="G13" s="5"/>
    </row>
  </sheetData>
  <sortState xmlns:xlrd2="http://schemas.microsoft.com/office/spreadsheetml/2017/richdata2" ref="A2:G14">
    <sortCondition ref="A1:A14"/>
  </sortState>
  <phoneticPr fontId="2" type="noConversion"/>
  <conditionalFormatting sqref="C1">
    <cfRule type="duplicateValues" dxfId="4" priority="4"/>
  </conditionalFormatting>
  <conditionalFormatting sqref="C2:C10">
    <cfRule type="duplicateValues" dxfId="3" priority="5"/>
  </conditionalFormatting>
  <conditionalFormatting sqref="C11">
    <cfRule type="duplicateValues" dxfId="2" priority="3"/>
  </conditionalFormatting>
  <conditionalFormatting sqref="C12">
    <cfRule type="duplicateValues" dxfId="1" priority="2"/>
  </conditionalFormatting>
  <conditionalFormatting sqref="C1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8B5EF-2457-41AC-A3B1-BCB129CC4144}">
  <dimension ref="A1:AB16"/>
  <sheetViews>
    <sheetView tabSelected="1" zoomScaleNormal="100" workbookViewId="0">
      <selection activeCell="D12" sqref="D12"/>
    </sheetView>
  </sheetViews>
  <sheetFormatPr defaultColWidth="21.125" defaultRowHeight="14.25" x14ac:dyDescent="0.2"/>
  <cols>
    <col min="1" max="1" width="21.125" style="11"/>
    <col min="2" max="2" width="25.125" style="11" customWidth="1"/>
    <col min="3" max="3" width="15.25" style="11" customWidth="1"/>
    <col min="4" max="4" width="12.375" style="11" customWidth="1"/>
    <col min="5" max="7" width="7.625" style="11" customWidth="1"/>
    <col min="8" max="8" width="12.375" style="11" customWidth="1"/>
    <col min="9" max="24" width="7.875" style="11" customWidth="1"/>
    <col min="25" max="28" width="7.625" style="11" customWidth="1"/>
    <col min="29" max="16382" width="21.125" style="11" customWidth="1"/>
    <col min="16383" max="16384" width="21.125" style="11"/>
  </cols>
  <sheetData>
    <row r="1" spans="1:28" ht="26.25" customHeight="1" x14ac:dyDescent="0.2">
      <c r="A1" s="14" t="s">
        <v>73</v>
      </c>
      <c r="B1" s="14" t="s">
        <v>27</v>
      </c>
      <c r="C1" s="14" t="s">
        <v>72</v>
      </c>
      <c r="D1" s="14" t="s">
        <v>71</v>
      </c>
      <c r="E1" s="12" t="s">
        <v>70</v>
      </c>
      <c r="F1" s="12" t="s">
        <v>69</v>
      </c>
      <c r="G1" s="12" t="s">
        <v>68</v>
      </c>
      <c r="H1" s="12" t="s">
        <v>67</v>
      </c>
      <c r="I1" s="12" t="s">
        <v>66</v>
      </c>
      <c r="J1" s="12"/>
      <c r="K1" s="12" t="s">
        <v>65</v>
      </c>
      <c r="L1" s="12"/>
      <c r="M1" s="12" t="s">
        <v>64</v>
      </c>
      <c r="N1" s="12"/>
      <c r="O1" s="12" t="s">
        <v>63</v>
      </c>
      <c r="P1" s="12"/>
      <c r="Q1" s="12" t="s">
        <v>62</v>
      </c>
      <c r="R1" s="12"/>
      <c r="S1" s="12" t="s">
        <v>61</v>
      </c>
      <c r="T1" s="12"/>
      <c r="U1" s="12" t="s">
        <v>60</v>
      </c>
      <c r="V1" s="12"/>
      <c r="W1" s="12" t="s">
        <v>59</v>
      </c>
      <c r="X1" s="12"/>
      <c r="Y1" s="12" t="s">
        <v>58</v>
      </c>
      <c r="Z1" s="12"/>
      <c r="AA1" s="12" t="s">
        <v>57</v>
      </c>
      <c r="AB1" s="12"/>
    </row>
    <row r="2" spans="1:28" x14ac:dyDescent="0.2">
      <c r="A2" s="12">
        <v>1</v>
      </c>
      <c r="B2" s="12" t="s">
        <v>56</v>
      </c>
      <c r="C2" s="12" t="s">
        <v>7</v>
      </c>
      <c r="D2" s="12">
        <v>5000</v>
      </c>
      <c r="E2" s="23">
        <v>4</v>
      </c>
      <c r="F2" s="23"/>
      <c r="G2" s="12"/>
      <c r="H2" s="12" t="s">
        <v>74</v>
      </c>
      <c r="I2" s="12"/>
      <c r="J2" s="12"/>
      <c r="K2" s="12"/>
      <c r="L2" s="12"/>
      <c r="M2" s="12">
        <v>2</v>
      </c>
      <c r="N2" s="12">
        <v>10000</v>
      </c>
      <c r="O2" s="12"/>
      <c r="P2" s="12"/>
      <c r="Q2" s="12"/>
      <c r="R2" s="12"/>
      <c r="S2" s="12">
        <v>2</v>
      </c>
      <c r="T2" s="12">
        <v>10000</v>
      </c>
      <c r="U2" s="12"/>
      <c r="V2" s="12"/>
      <c r="W2" s="12"/>
      <c r="X2" s="12"/>
      <c r="Y2" s="12"/>
      <c r="Z2" s="12"/>
      <c r="AA2" s="12"/>
      <c r="AB2" s="12"/>
    </row>
    <row r="3" spans="1:28" x14ac:dyDescent="0.2">
      <c r="A3" s="12">
        <v>2</v>
      </c>
      <c r="B3" s="12" t="s">
        <v>55</v>
      </c>
      <c r="C3" s="12" t="s">
        <v>7</v>
      </c>
      <c r="D3" s="12">
        <v>5000</v>
      </c>
      <c r="E3" s="12"/>
      <c r="F3" s="12"/>
      <c r="G3" s="12">
        <v>6</v>
      </c>
      <c r="H3" s="12" t="s">
        <v>54</v>
      </c>
      <c r="I3" s="12"/>
      <c r="J3" s="12"/>
      <c r="K3" s="13"/>
      <c r="L3" s="13"/>
      <c r="M3" s="12"/>
      <c r="N3" s="12"/>
      <c r="O3" s="12"/>
      <c r="P3" s="12"/>
      <c r="Q3" s="13"/>
      <c r="R3" s="13"/>
      <c r="S3" s="12"/>
      <c r="T3" s="12"/>
      <c r="U3" s="12"/>
      <c r="V3" s="12"/>
      <c r="W3" s="12">
        <v>3</v>
      </c>
      <c r="X3" s="12">
        <v>15000</v>
      </c>
      <c r="Y3" s="12">
        <v>3</v>
      </c>
      <c r="Z3" s="12">
        <v>15000</v>
      </c>
      <c r="AA3" s="12"/>
      <c r="AB3" s="12"/>
    </row>
    <row r="4" spans="1:28" x14ac:dyDescent="0.2">
      <c r="A4" s="12">
        <v>3</v>
      </c>
      <c r="B4" s="12" t="s">
        <v>53</v>
      </c>
      <c r="C4" s="12" t="s">
        <v>7</v>
      </c>
      <c r="D4" s="12">
        <v>6000</v>
      </c>
      <c r="E4" s="12"/>
      <c r="F4" s="12">
        <v>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>
        <v>1</v>
      </c>
      <c r="R4" s="12">
        <v>6000</v>
      </c>
      <c r="S4" s="12">
        <v>1</v>
      </c>
      <c r="T4" s="12">
        <v>6000</v>
      </c>
      <c r="U4" s="12"/>
      <c r="V4" s="12"/>
      <c r="W4" s="12"/>
      <c r="X4" s="12"/>
      <c r="Y4" s="12"/>
      <c r="Z4" s="12"/>
      <c r="AA4" s="12"/>
      <c r="AB4" s="12"/>
    </row>
    <row r="5" spans="1:28" x14ac:dyDescent="0.2">
      <c r="A5" s="12">
        <v>4</v>
      </c>
      <c r="B5" s="12" t="s">
        <v>10</v>
      </c>
      <c r="C5" s="12" t="s">
        <v>7</v>
      </c>
      <c r="D5" s="12">
        <v>3000</v>
      </c>
      <c r="E5" s="12"/>
      <c r="F5" s="12">
        <v>4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>
        <v>3</v>
      </c>
      <c r="R5" s="12">
        <v>9000</v>
      </c>
      <c r="S5" s="12">
        <v>1</v>
      </c>
      <c r="T5" s="12">
        <v>3000</v>
      </c>
      <c r="U5" s="12"/>
      <c r="V5" s="12"/>
      <c r="W5" s="12"/>
      <c r="X5" s="12"/>
      <c r="Y5" s="12"/>
      <c r="Z5" s="12"/>
      <c r="AA5" s="12"/>
      <c r="AB5" s="12"/>
    </row>
    <row r="6" spans="1:28" x14ac:dyDescent="0.2">
      <c r="A6" s="12">
        <v>5</v>
      </c>
      <c r="B6" s="12" t="s">
        <v>52</v>
      </c>
      <c r="C6" s="12" t="s">
        <v>7</v>
      </c>
      <c r="D6" s="12">
        <v>5000</v>
      </c>
      <c r="E6" s="12">
        <v>4</v>
      </c>
      <c r="F6" s="12"/>
      <c r="G6" s="12"/>
      <c r="H6" s="12"/>
      <c r="I6" s="12"/>
      <c r="J6" s="12"/>
      <c r="K6" s="12">
        <v>2</v>
      </c>
      <c r="L6" s="12">
        <v>10000</v>
      </c>
      <c r="M6" s="12">
        <v>1</v>
      </c>
      <c r="N6" s="12">
        <v>5000</v>
      </c>
      <c r="O6" s="12">
        <v>1</v>
      </c>
      <c r="P6" s="12">
        <v>5000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2">
      <c r="A7" s="12">
        <v>6</v>
      </c>
      <c r="B7" s="12" t="s">
        <v>51</v>
      </c>
      <c r="C7" s="12" t="s">
        <v>76</v>
      </c>
      <c r="D7" s="12">
        <v>3000</v>
      </c>
      <c r="E7" s="12"/>
      <c r="F7" s="12">
        <v>2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>
        <v>1</v>
      </c>
      <c r="R7" s="12">
        <v>3000</v>
      </c>
      <c r="U7" s="12">
        <v>1</v>
      </c>
      <c r="V7" s="12">
        <v>3000</v>
      </c>
      <c r="W7" s="12"/>
      <c r="X7" s="12"/>
      <c r="Y7" s="12"/>
      <c r="Z7" s="12"/>
      <c r="AA7" s="12"/>
      <c r="AB7" s="12"/>
    </row>
    <row r="8" spans="1:28" ht="25.5" x14ac:dyDescent="0.2">
      <c r="A8" s="12">
        <v>7</v>
      </c>
      <c r="B8" s="12" t="s">
        <v>50</v>
      </c>
      <c r="C8" s="12" t="s">
        <v>76</v>
      </c>
      <c r="D8" s="12">
        <v>3000</v>
      </c>
      <c r="E8" s="12">
        <v>1</v>
      </c>
      <c r="F8" s="12"/>
      <c r="G8" s="12"/>
      <c r="H8" s="12"/>
      <c r="I8" s="12"/>
      <c r="J8" s="12"/>
      <c r="K8" s="12">
        <v>1</v>
      </c>
      <c r="L8" s="12">
        <v>3000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x14ac:dyDescent="0.2">
      <c r="A9" s="12">
        <v>8</v>
      </c>
      <c r="B9" s="12" t="s">
        <v>49</v>
      </c>
      <c r="C9" s="12" t="s">
        <v>7</v>
      </c>
      <c r="D9" s="12">
        <v>10000</v>
      </c>
      <c r="E9" s="23">
        <v>1</v>
      </c>
      <c r="F9" s="23"/>
      <c r="G9" s="23"/>
      <c r="H9" s="12" t="s">
        <v>48</v>
      </c>
      <c r="I9" s="12"/>
      <c r="J9" s="12"/>
      <c r="K9" s="12"/>
      <c r="L9" s="12"/>
      <c r="M9" s="13"/>
      <c r="N9" s="13"/>
      <c r="O9" s="12"/>
      <c r="P9" s="12"/>
      <c r="Q9" s="12"/>
      <c r="R9" s="12"/>
      <c r="S9" s="12"/>
      <c r="T9" s="12"/>
      <c r="U9" s="12"/>
      <c r="V9" s="12"/>
      <c r="W9" s="13"/>
      <c r="X9" s="13"/>
      <c r="Y9" s="12"/>
      <c r="Z9" s="12"/>
      <c r="AA9" s="12"/>
      <c r="AB9" s="12"/>
    </row>
    <row r="10" spans="1:28" x14ac:dyDescent="0.2">
      <c r="A10" s="12">
        <v>9</v>
      </c>
      <c r="B10" s="12" t="s">
        <v>13</v>
      </c>
      <c r="C10" s="12" t="s">
        <v>7</v>
      </c>
      <c r="D10" s="12">
        <v>10000</v>
      </c>
      <c r="E10" s="23">
        <v>1</v>
      </c>
      <c r="F10" s="23"/>
      <c r="G10" s="23"/>
      <c r="H10" s="12" t="s">
        <v>75</v>
      </c>
      <c r="I10" s="12"/>
      <c r="J10" s="12"/>
      <c r="K10" s="12"/>
      <c r="L10" s="12"/>
      <c r="M10" s="13"/>
      <c r="N10" s="13"/>
      <c r="O10" s="12"/>
      <c r="P10" s="12"/>
      <c r="Q10" s="12"/>
      <c r="R10" s="12"/>
      <c r="S10" s="12"/>
      <c r="T10" s="12"/>
      <c r="U10" s="12"/>
      <c r="V10" s="12"/>
      <c r="W10" s="13"/>
      <c r="X10" s="13"/>
      <c r="Y10" s="12"/>
      <c r="Z10" s="12"/>
      <c r="AA10" s="12"/>
      <c r="AB10" s="12"/>
    </row>
    <row r="11" spans="1:28" x14ac:dyDescent="0.2">
      <c r="A11" s="12">
        <v>10</v>
      </c>
      <c r="B11" s="12" t="s">
        <v>1</v>
      </c>
      <c r="C11" s="12" t="s">
        <v>76</v>
      </c>
      <c r="D11" s="12">
        <v>5000</v>
      </c>
      <c r="E11" s="23">
        <v>2</v>
      </c>
      <c r="F11" s="23"/>
      <c r="G11" s="23"/>
      <c r="H11" s="12"/>
      <c r="I11" s="12">
        <v>1</v>
      </c>
      <c r="J11" s="12">
        <v>5000</v>
      </c>
      <c r="K11" s="12"/>
      <c r="L11" s="12"/>
      <c r="M11" s="12"/>
      <c r="N11" s="12"/>
      <c r="O11" s="12"/>
      <c r="P11" s="12"/>
      <c r="Q11" s="13"/>
      <c r="R11" s="13"/>
      <c r="S11" s="13"/>
      <c r="T11" s="13"/>
      <c r="U11" s="12"/>
      <c r="V11" s="12"/>
      <c r="W11" s="12"/>
      <c r="X11" s="12"/>
      <c r="Y11" s="13"/>
      <c r="Z11" s="13"/>
      <c r="AA11" s="12">
        <v>1</v>
      </c>
      <c r="AB11" s="12">
        <v>5000</v>
      </c>
    </row>
    <row r="12" spans="1:28" ht="25.5" x14ac:dyDescent="0.2">
      <c r="A12" s="12">
        <v>11</v>
      </c>
      <c r="B12" s="12" t="s">
        <v>47</v>
      </c>
      <c r="C12" s="12" t="s">
        <v>45</v>
      </c>
      <c r="D12" s="12">
        <v>3000</v>
      </c>
      <c r="E12" s="12">
        <v>1</v>
      </c>
      <c r="F12" s="12"/>
      <c r="G12" s="12"/>
      <c r="H12" s="12"/>
      <c r="I12" s="12"/>
      <c r="J12" s="12"/>
      <c r="K12" s="12">
        <v>1</v>
      </c>
      <c r="L12" s="12">
        <v>3000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x14ac:dyDescent="0.2">
      <c r="A13" s="12">
        <v>12</v>
      </c>
      <c r="B13" s="12" t="s">
        <v>46</v>
      </c>
      <c r="C13" s="12" t="s">
        <v>45</v>
      </c>
      <c r="D13" s="12">
        <v>2000</v>
      </c>
      <c r="E13" s="23">
        <v>5</v>
      </c>
      <c r="F13" s="23"/>
      <c r="G13" s="23"/>
      <c r="H13" s="12" t="s">
        <v>44</v>
      </c>
      <c r="I13" s="12">
        <v>2</v>
      </c>
      <c r="J13" s="12">
        <v>4000</v>
      </c>
      <c r="K13" s="13"/>
      <c r="L13" s="13"/>
      <c r="M13" s="12">
        <v>1</v>
      </c>
      <c r="N13" s="12">
        <v>2000</v>
      </c>
      <c r="O13" s="13"/>
      <c r="P13" s="13"/>
      <c r="Q13" s="12"/>
      <c r="R13" s="12"/>
      <c r="S13" s="12"/>
      <c r="T13" s="12"/>
      <c r="U13" s="12"/>
      <c r="V13" s="12"/>
      <c r="W13" s="12">
        <v>1</v>
      </c>
      <c r="X13" s="12">
        <v>2000</v>
      </c>
      <c r="Y13" s="12">
        <v>1</v>
      </c>
      <c r="Z13" s="12">
        <v>2000</v>
      </c>
      <c r="AA13" s="12"/>
      <c r="AB13" s="12"/>
    </row>
    <row r="14" spans="1:28" x14ac:dyDescent="0.2">
      <c r="A14" s="13"/>
      <c r="B14" s="19" t="s">
        <v>43</v>
      </c>
      <c r="C14" s="19"/>
      <c r="D14" s="19"/>
      <c r="E14" s="19"/>
      <c r="F14" s="19"/>
      <c r="G14" s="19"/>
      <c r="H14" s="19"/>
      <c r="I14" s="13">
        <f t="shared" ref="I14:AB14" si="0">SUM(I2:I13)</f>
        <v>3</v>
      </c>
      <c r="J14" s="13">
        <f t="shared" si="0"/>
        <v>9000</v>
      </c>
      <c r="K14" s="13">
        <f t="shared" si="0"/>
        <v>4</v>
      </c>
      <c r="L14" s="13">
        <f t="shared" si="0"/>
        <v>16000</v>
      </c>
      <c r="M14" s="13">
        <f t="shared" si="0"/>
        <v>4</v>
      </c>
      <c r="N14" s="13">
        <f t="shared" si="0"/>
        <v>17000</v>
      </c>
      <c r="O14" s="13">
        <f t="shared" si="0"/>
        <v>1</v>
      </c>
      <c r="P14" s="13">
        <f t="shared" si="0"/>
        <v>5000</v>
      </c>
      <c r="Q14" s="13">
        <f t="shared" si="0"/>
        <v>5</v>
      </c>
      <c r="R14" s="13">
        <f t="shared" si="0"/>
        <v>18000</v>
      </c>
      <c r="S14" s="13">
        <f t="shared" si="0"/>
        <v>4</v>
      </c>
      <c r="T14" s="13">
        <f t="shared" si="0"/>
        <v>19000</v>
      </c>
      <c r="U14" s="13">
        <f t="shared" si="0"/>
        <v>1</v>
      </c>
      <c r="V14" s="13">
        <f t="shared" si="0"/>
        <v>3000</v>
      </c>
      <c r="W14" s="13">
        <f t="shared" si="0"/>
        <v>4</v>
      </c>
      <c r="X14" s="13">
        <f t="shared" si="0"/>
        <v>17000</v>
      </c>
      <c r="Y14" s="13">
        <f t="shared" si="0"/>
        <v>4</v>
      </c>
      <c r="Z14" s="13">
        <f t="shared" si="0"/>
        <v>17000</v>
      </c>
      <c r="AA14" s="13">
        <f t="shared" si="0"/>
        <v>1</v>
      </c>
      <c r="AB14" s="13">
        <f t="shared" si="0"/>
        <v>5000</v>
      </c>
    </row>
    <row r="16" spans="1:28" ht="38.25" x14ac:dyDescent="0.2">
      <c r="B16" s="12" t="s">
        <v>42</v>
      </c>
      <c r="C16" s="12" t="s">
        <v>7</v>
      </c>
      <c r="D16" s="12" t="s">
        <v>41</v>
      </c>
      <c r="E16" s="20" t="s">
        <v>40</v>
      </c>
      <c r="F16" s="21"/>
      <c r="G16" s="21"/>
      <c r="H16" s="22"/>
    </row>
  </sheetData>
  <mergeCells count="7">
    <mergeCell ref="B14:H14"/>
    <mergeCell ref="E16:H16"/>
    <mergeCell ref="E2:F2"/>
    <mergeCell ref="E10:G10"/>
    <mergeCell ref="E11:G11"/>
    <mergeCell ref="E13:G13"/>
    <mergeCell ref="E9:G9"/>
  </mergeCells>
  <phoneticPr fontId="2" type="noConversion"/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名额分配参考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</dc:creator>
  <cp:lastModifiedBy>lenovo</cp:lastModifiedBy>
  <dcterms:created xsi:type="dcterms:W3CDTF">2015-06-05T18:19:34Z</dcterms:created>
  <dcterms:modified xsi:type="dcterms:W3CDTF">2023-04-21T07:11:35Z</dcterms:modified>
</cp:coreProperties>
</file>